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New folder\"/>
    </mc:Choice>
  </mc:AlternateContent>
  <xr:revisionPtr revIDLastSave="0" documentId="8_{932633D1-8976-4269-89E3-B0A73BF50B6F}" xr6:coauthVersionLast="45" xr6:coauthVersionMax="45" xr10:uidLastSave="{00000000-0000-0000-0000-000000000000}"/>
  <bookViews>
    <workbookView xWindow="1560" yWindow="1335" windowWidth="14400" windowHeight="14865" xr2:uid="{5A069D46-C1CC-4949-AE19-FE8E4272355B}"/>
  </bookViews>
  <sheets>
    <sheet name="2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0" i="1" l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L6" i="1"/>
  <c r="K6" i="1"/>
  <c r="K5" i="1" s="1"/>
  <c r="J6" i="1"/>
  <c r="I6" i="1"/>
  <c r="I5" i="1" s="1"/>
  <c r="H6" i="1"/>
  <c r="G6" i="1"/>
  <c r="G5" i="1" s="1"/>
  <c r="F6" i="1"/>
  <c r="E6" i="1"/>
  <c r="E5" i="1" s="1"/>
  <c r="D6" i="1"/>
  <c r="C6" i="1"/>
  <c r="B6" i="1" s="1"/>
  <c r="L5" i="1"/>
  <c r="J5" i="1"/>
  <c r="H5" i="1"/>
  <c r="F5" i="1"/>
  <c r="D5" i="1"/>
  <c r="C5" i="1" l="1"/>
  <c r="B5" i="1" s="1"/>
</calcChain>
</file>

<file path=xl/sharedStrings.xml><?xml version="1.0" encoding="utf-8"?>
<sst xmlns="http://schemas.openxmlformats.org/spreadsheetml/2006/main" count="31" uniqueCount="31">
  <si>
    <t>Table 28</t>
  </si>
  <si>
    <t>Law Enforcement Officers Feloniously Killed</t>
  </si>
  <si>
    <t>Type of Weapon, 2011–2020</t>
  </si>
  <si>
    <t>Type of weapon</t>
  </si>
  <si>
    <t>Total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</si>
  <si>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</si>
  <si>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</si>
  <si>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</si>
  <si>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</si>
  <si>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</si>
  <si>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</si>
  <si>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</si>
  <si>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</si>
  <si>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</si>
  <si>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</si>
  <si>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Number of victim officers</t>
  </si>
  <si>
    <t>Total firearms</t>
  </si>
  <si>
    <t>Handgun</t>
  </si>
  <si>
    <t>Rifle</t>
  </si>
  <si>
    <t>Shotgun</t>
  </si>
  <si>
    <t>Multiple firearms; unable to determine which caused fatal injury</t>
  </si>
  <si>
    <t>Type of firearm unknown</t>
  </si>
  <si>
    <t>Type of firearm not reported</t>
  </si>
  <si>
    <t>Knife</t>
  </si>
  <si>
    <t>Other cutting instrument</t>
  </si>
  <si>
    <t>Blunt instrument</t>
  </si>
  <si>
    <t>Bomb</t>
  </si>
  <si>
    <t>Personal weapons (hands, fists, feet, etc.)</t>
  </si>
  <si>
    <t>Vehicle</t>
  </si>
  <si>
    <t>Other</t>
  </si>
  <si>
    <t>Number of victim officers who had prior knowledge that a weapon might be involved in the incident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</si>
</sst>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1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1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3" fontId="3" fillId="0" borderId="5" xfId="0" applyNumberFormat="1" applyFont="1" applyBorder="1" applyAlignment="1">
      <alignment horizontal="right" vertical="center"/>
    </xf>
    <xf numFmtId="3" fontId="3" fillId="0" borderId="6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3" fontId="3" fillId="0" borderId="8" xfId="0" applyNumberFormat="1" applyFont="1" applyBorder="1" applyAlignment="1">
      <alignment horizontal="right" vertical="center"/>
    </xf>
    <xf numFmtId="49" fontId="3" fillId="0" borderId="9" xfId="0" applyNumberFormat="1" applyFont="1" applyBorder="1" applyAlignment="1">
      <alignment horizontal="left" vertical="center"/>
    </xf>
    <xf numFmtId="3" fontId="3" fillId="0" borderId="10" xfId="0" applyNumberFormat="1" applyFont="1" applyBorder="1" applyAlignment="1">
      <alignment horizontal="right" vertical="center"/>
    </xf>
    <xf numFmtId="3" fontId="4" fillId="0" borderId="11" xfId="0" applyNumberFormat="1" applyFont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 vertical="center"/>
    </xf>
    <xf numFmtId="3" fontId="4" fillId="0" borderId="13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49" fontId="4" fillId="0" borderId="14" xfId="0" applyNumberFormat="1" applyFont="1" applyBorder="1" applyAlignment="1">
      <alignment horizontal="left" vertical="center" indent="2"/>
    </xf>
    <xf numFmtId="3" fontId="3" fillId="0" borderId="15" xfId="0" applyNumberFormat="1" applyFont="1" applyBorder="1" applyAlignment="1">
      <alignment horizontal="right" vertical="center"/>
    </xf>
    <xf numFmtId="3" fontId="4" fillId="0" borderId="16" xfId="0" applyNumberFormat="1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right" vertical="center"/>
    </xf>
    <xf numFmtId="3" fontId="4" fillId="0" borderId="18" xfId="0" applyNumberFormat="1" applyFont="1" applyBorder="1" applyAlignment="1">
      <alignment horizontal="right" vertical="center"/>
    </xf>
    <xf numFmtId="49" fontId="4" fillId="0" borderId="14" xfId="0" applyNumberFormat="1" applyFont="1" applyBorder="1" applyAlignment="1">
      <alignment horizontal="left" vertical="center" wrapText="1" indent="2"/>
    </xf>
    <xf numFmtId="3" fontId="3" fillId="0" borderId="15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49" fontId="4" fillId="0" borderId="19" xfId="0" applyNumberFormat="1" applyFont="1" applyBorder="1" applyAlignment="1">
      <alignment horizontal="left" vertical="center" wrapText="1" indent="2"/>
    </xf>
    <xf numFmtId="3" fontId="3" fillId="0" borderId="20" xfId="0" applyNumberFormat="1" applyFont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4" fillId="0" borderId="22" xfId="0" applyNumberFormat="1" applyFont="1" applyBorder="1" applyAlignment="1">
      <alignment horizontal="right"/>
    </xf>
    <xf numFmtId="3" fontId="4" fillId="0" borderId="23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left" vertical="center" indent="2"/>
    </xf>
    <xf numFmtId="3" fontId="3" fillId="0" borderId="24" xfId="0" applyNumberFormat="1" applyFont="1" applyBorder="1" applyAlignment="1">
      <alignment horizontal="right" vertical="center"/>
    </xf>
    <xf numFmtId="3" fontId="4" fillId="0" borderId="25" xfId="0" applyNumberFormat="1" applyFont="1" applyBorder="1" applyAlignment="1">
      <alignment horizontal="right" vertical="center"/>
    </xf>
    <xf numFmtId="3" fontId="4" fillId="0" borderId="26" xfId="0" applyNumberFormat="1" applyFont="1" applyBorder="1" applyAlignment="1">
      <alignment horizontal="right" vertical="center"/>
    </xf>
    <xf numFmtId="3" fontId="4" fillId="0" borderId="27" xfId="0" applyNumberFormat="1" applyFont="1" applyBorder="1" applyAlignment="1">
      <alignment horizontal="right" vertical="center"/>
    </xf>
    <xf numFmtId="49" fontId="3" fillId="0" borderId="14" xfId="0" applyNumberFormat="1" applyFont="1" applyBorder="1" applyAlignment="1">
      <alignment horizontal="left" vertical="center"/>
    </xf>
    <xf numFmtId="49" fontId="3" fillId="0" borderId="3" xfId="0" applyNumberFormat="1" applyFont="1" applyBorder="1" applyAlignment="1">
      <alignment horizontal="left" vertical="center"/>
    </xf>
    <xf numFmtId="3" fontId="4" fillId="0" borderId="6" xfId="0" applyNumberFormat="1" applyFont="1" applyBorder="1" applyAlignment="1">
      <alignment horizontal="right" vertical="center"/>
    </xf>
    <xf numFmtId="3" fontId="4" fillId="0" borderId="7" xfId="0" applyNumberFormat="1" applyFont="1" applyBorder="1" applyAlignment="1">
      <alignment horizontal="right" vertical="center"/>
    </xf>
    <xf numFmtId="3" fontId="4" fillId="0" borderId="8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left" vertical="center"/>
    </xf>
    <xf numFmtId="3" fontId="3" fillId="0" borderId="28" xfId="0" applyNumberFormat="1" applyFont="1" applyBorder="1" applyAlignment="1">
      <alignment horizontal="right" vertical="center"/>
    </xf>
    <xf numFmtId="3" fontId="4" fillId="0" borderId="29" xfId="0" applyNumberFormat="1" applyFont="1" applyBorder="1" applyAlignment="1">
      <alignment horizontal="right" vertical="center"/>
    </xf>
    <xf numFmtId="3" fontId="4" fillId="0" borderId="30" xfId="0" applyNumberFormat="1" applyFont="1" applyBorder="1" applyAlignment="1">
      <alignment horizontal="right" vertical="center"/>
    </xf>
    <xf numFmtId="3" fontId="4" fillId="0" borderId="3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wrapText="1"/>
    </xf>
    <xf numFmtId="3" fontId="3" fillId="0" borderId="28" xfId="0" applyNumberFormat="1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0" fontId="3" fillId="0" borderId="31" xfId="0" applyFont="1" applyBorder="1" applyAlignment="1">
      <alignment horizontal="right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E5A20-6433-4808-ACED-DC449D51924C}">
  <dimension ref="A1:L20"/>
  <sheetViews>
    <sheetView tabSelected="1" workbookViewId="0">
      <selection activeCell="A3" sqref="A3:L3"/>
    </sheetView>
  </sheetViews>
  <sheetFormatPr defaultColWidth="9.28515625" defaultRowHeight="12.75" x14ac:dyDescent="0.25"/>
  <cols>
    <col min="1" max="1" width="33.28515625" style="58" bestFit="1" customWidth="1"/>
    <col min="2" max="2" width="5.7109375" style="59" customWidth="1"/>
    <col min="3" max="12" width="5.5703125" style="60" customWidth="1"/>
    <col min="13" max="16384" width="9.28515625" style="22"/>
  </cols>
  <sheetData>
    <row r="1" spans="1:12" s="3" customFormat="1" ht="18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s="3" customFormat="1" ht="18.75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s="3" customFormat="1" ht="18.75" x14ac:dyDescent="0.25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s="12" customFormat="1" x14ac:dyDescent="0.25">
      <c r="A4" s="7" t="s">
        <v>3</v>
      </c>
      <c r="B4" s="8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1" t="s">
        <v>14</v>
      </c>
    </row>
    <row r="5" spans="1:12" s="12" customFormat="1" x14ac:dyDescent="0.25">
      <c r="A5" s="7" t="s">
        <v>15</v>
      </c>
      <c r="B5" s="13">
        <f>SUM(C5:L5)</f>
        <v>503</v>
      </c>
      <c r="C5" s="14">
        <f t="shared" ref="C5:L5" si="0">SUM(C6,C13:C19)</f>
        <v>72</v>
      </c>
      <c r="D5" s="14">
        <f t="shared" si="0"/>
        <v>49</v>
      </c>
      <c r="E5" s="14">
        <f t="shared" si="0"/>
        <v>27</v>
      </c>
      <c r="F5" s="14">
        <f t="shared" si="0"/>
        <v>51</v>
      </c>
      <c r="G5" s="14">
        <f t="shared" si="0"/>
        <v>41</v>
      </c>
      <c r="H5" s="14">
        <f t="shared" si="0"/>
        <v>66</v>
      </c>
      <c r="I5" s="15">
        <f t="shared" si="0"/>
        <v>46</v>
      </c>
      <c r="J5" s="15">
        <f t="shared" si="0"/>
        <v>57</v>
      </c>
      <c r="K5" s="15">
        <f t="shared" si="0"/>
        <v>48</v>
      </c>
      <c r="L5" s="16">
        <f t="shared" si="0"/>
        <v>46</v>
      </c>
    </row>
    <row r="6" spans="1:12" x14ac:dyDescent="0.25">
      <c r="A6" s="17" t="s">
        <v>16</v>
      </c>
      <c r="B6" s="18">
        <f>SUM(C6:L6)</f>
        <v>458</v>
      </c>
      <c r="C6" s="19">
        <f t="shared" ref="C6:H6" si="1">SUM(C7:C12)</f>
        <v>63</v>
      </c>
      <c r="D6" s="19">
        <f t="shared" si="1"/>
        <v>44</v>
      </c>
      <c r="E6" s="19">
        <f t="shared" si="1"/>
        <v>26</v>
      </c>
      <c r="F6" s="19">
        <f t="shared" si="1"/>
        <v>46</v>
      </c>
      <c r="G6" s="19">
        <f t="shared" si="1"/>
        <v>38</v>
      </c>
      <c r="H6" s="20">
        <f t="shared" si="1"/>
        <v>62</v>
      </c>
      <c r="I6" s="20">
        <f>SUM(I7:I12)</f>
        <v>42</v>
      </c>
      <c r="J6" s="20">
        <f>SUM(J7:J12)</f>
        <v>52</v>
      </c>
      <c r="K6" s="20">
        <f>SUM(K7:K12)</f>
        <v>44</v>
      </c>
      <c r="L6" s="21">
        <f>SUM(L7:L12)</f>
        <v>41</v>
      </c>
    </row>
    <row r="7" spans="1:12" x14ac:dyDescent="0.25">
      <c r="A7" s="23" t="s">
        <v>17</v>
      </c>
      <c r="B7" s="24">
        <f t="shared" ref="B7:B20" si="2">SUM(C7:L7)</f>
        <v>326</v>
      </c>
      <c r="C7" s="25">
        <v>49</v>
      </c>
      <c r="D7" s="25">
        <v>34</v>
      </c>
      <c r="E7" s="25">
        <v>18</v>
      </c>
      <c r="F7" s="25">
        <v>33</v>
      </c>
      <c r="G7" s="25">
        <v>29</v>
      </c>
      <c r="H7" s="26">
        <v>37</v>
      </c>
      <c r="I7" s="26">
        <v>32</v>
      </c>
      <c r="J7" s="26">
        <v>39</v>
      </c>
      <c r="K7" s="26">
        <v>34</v>
      </c>
      <c r="L7" s="27">
        <v>21</v>
      </c>
    </row>
    <row r="8" spans="1:12" x14ac:dyDescent="0.25">
      <c r="A8" s="23" t="s">
        <v>18</v>
      </c>
      <c r="B8" s="24">
        <f t="shared" si="2"/>
        <v>95</v>
      </c>
      <c r="C8" s="25">
        <v>7</v>
      </c>
      <c r="D8" s="25">
        <v>7</v>
      </c>
      <c r="E8" s="25">
        <v>5</v>
      </c>
      <c r="F8" s="25">
        <v>10</v>
      </c>
      <c r="G8" s="25">
        <v>7</v>
      </c>
      <c r="H8" s="26">
        <v>23</v>
      </c>
      <c r="I8" s="26">
        <v>9</v>
      </c>
      <c r="J8" s="26">
        <v>10</v>
      </c>
      <c r="K8" s="26">
        <v>7</v>
      </c>
      <c r="L8" s="27">
        <v>10</v>
      </c>
    </row>
    <row r="9" spans="1:12" x14ac:dyDescent="0.25">
      <c r="A9" s="23" t="s">
        <v>19</v>
      </c>
      <c r="B9" s="24">
        <f t="shared" si="2"/>
        <v>21</v>
      </c>
      <c r="C9" s="25">
        <v>6</v>
      </c>
      <c r="D9" s="25">
        <v>3</v>
      </c>
      <c r="E9" s="25">
        <v>3</v>
      </c>
      <c r="F9" s="25">
        <v>3</v>
      </c>
      <c r="G9" s="25">
        <v>1</v>
      </c>
      <c r="H9" s="26">
        <v>1</v>
      </c>
      <c r="I9" s="26">
        <v>1</v>
      </c>
      <c r="J9" s="26">
        <v>2</v>
      </c>
      <c r="K9" s="26">
        <v>1</v>
      </c>
      <c r="L9" s="27">
        <v>0</v>
      </c>
    </row>
    <row r="10" spans="1:12" ht="25.5" x14ac:dyDescent="0.2">
      <c r="A10" s="28" t="s">
        <v>20</v>
      </c>
      <c r="B10" s="29">
        <f t="shared" si="2"/>
        <v>2</v>
      </c>
      <c r="C10" s="30">
        <v>1</v>
      </c>
      <c r="D10" s="30">
        <v>0</v>
      </c>
      <c r="E10" s="30">
        <v>0</v>
      </c>
      <c r="F10" s="30">
        <v>0</v>
      </c>
      <c r="G10" s="30">
        <v>0</v>
      </c>
      <c r="H10" s="31">
        <v>1</v>
      </c>
      <c r="I10" s="31">
        <v>0</v>
      </c>
      <c r="J10" s="31">
        <v>0</v>
      </c>
      <c r="K10" s="31">
        <v>0</v>
      </c>
      <c r="L10" s="32">
        <v>0</v>
      </c>
    </row>
    <row r="11" spans="1:12" x14ac:dyDescent="0.2">
      <c r="A11" s="33" t="s">
        <v>21</v>
      </c>
      <c r="B11" s="34">
        <f>SUM(C11:L11)</f>
        <v>3</v>
      </c>
      <c r="C11" s="35">
        <v>0</v>
      </c>
      <c r="D11" s="35">
        <v>0</v>
      </c>
      <c r="E11" s="35">
        <v>0</v>
      </c>
      <c r="F11" s="35">
        <v>0</v>
      </c>
      <c r="G11" s="35">
        <v>1</v>
      </c>
      <c r="H11" s="36">
        <v>0</v>
      </c>
      <c r="I11" s="36">
        <v>0</v>
      </c>
      <c r="J11" s="36">
        <v>0</v>
      </c>
      <c r="K11" s="36">
        <v>1</v>
      </c>
      <c r="L11" s="37">
        <v>1</v>
      </c>
    </row>
    <row r="12" spans="1:12" x14ac:dyDescent="0.25">
      <c r="A12" s="38" t="s">
        <v>22</v>
      </c>
      <c r="B12" s="39">
        <f t="shared" si="2"/>
        <v>11</v>
      </c>
      <c r="C12" s="40">
        <v>0</v>
      </c>
      <c r="D12" s="40">
        <v>0</v>
      </c>
      <c r="E12" s="40">
        <v>0</v>
      </c>
      <c r="F12" s="40">
        <v>0</v>
      </c>
      <c r="G12" s="40">
        <v>0</v>
      </c>
      <c r="H12" s="41">
        <v>0</v>
      </c>
      <c r="I12" s="41">
        <v>0</v>
      </c>
      <c r="J12" s="41">
        <v>1</v>
      </c>
      <c r="K12" s="41">
        <v>1</v>
      </c>
      <c r="L12" s="42">
        <v>9</v>
      </c>
    </row>
    <row r="13" spans="1:12" x14ac:dyDescent="0.25">
      <c r="A13" s="43" t="s">
        <v>23</v>
      </c>
      <c r="B13" s="24">
        <f t="shared" si="2"/>
        <v>3</v>
      </c>
      <c r="C13" s="25">
        <v>1</v>
      </c>
      <c r="D13" s="25">
        <v>1</v>
      </c>
      <c r="E13" s="25">
        <v>0</v>
      </c>
      <c r="F13" s="25">
        <v>0</v>
      </c>
      <c r="G13" s="25">
        <v>0</v>
      </c>
      <c r="H13" s="26">
        <v>0</v>
      </c>
      <c r="I13" s="26">
        <v>1</v>
      </c>
      <c r="J13" s="26">
        <v>0</v>
      </c>
      <c r="K13" s="26">
        <v>0</v>
      </c>
      <c r="L13" s="27">
        <v>0</v>
      </c>
    </row>
    <row r="14" spans="1:12" x14ac:dyDescent="0.25">
      <c r="A14" s="44" t="s">
        <v>24</v>
      </c>
      <c r="B14" s="39">
        <f>SUM(C14:L14)</f>
        <v>0</v>
      </c>
      <c r="C14" s="40">
        <v>0</v>
      </c>
      <c r="D14" s="40">
        <v>0</v>
      </c>
      <c r="E14" s="40">
        <v>0</v>
      </c>
      <c r="F14" s="40">
        <v>0</v>
      </c>
      <c r="G14" s="40">
        <v>0</v>
      </c>
      <c r="H14" s="41">
        <v>0</v>
      </c>
      <c r="I14" s="41">
        <v>0</v>
      </c>
      <c r="J14" s="41">
        <v>0</v>
      </c>
      <c r="K14" s="41">
        <v>0</v>
      </c>
      <c r="L14" s="42">
        <v>0</v>
      </c>
    </row>
    <row r="15" spans="1:12" x14ac:dyDescent="0.25">
      <c r="A15" s="7" t="s">
        <v>25</v>
      </c>
      <c r="B15" s="13">
        <f>SUM(C15:L15)</f>
        <v>0</v>
      </c>
      <c r="C15" s="45">
        <v>0</v>
      </c>
      <c r="D15" s="45">
        <v>0</v>
      </c>
      <c r="E15" s="45">
        <v>0</v>
      </c>
      <c r="F15" s="45">
        <v>0</v>
      </c>
      <c r="G15" s="45">
        <v>0</v>
      </c>
      <c r="H15" s="46">
        <v>0</v>
      </c>
      <c r="I15" s="46">
        <v>0</v>
      </c>
      <c r="J15" s="46">
        <v>0</v>
      </c>
      <c r="K15" s="46">
        <v>0</v>
      </c>
      <c r="L15" s="47">
        <v>0</v>
      </c>
    </row>
    <row r="16" spans="1:12" x14ac:dyDescent="0.25">
      <c r="A16" s="7" t="s">
        <v>26</v>
      </c>
      <c r="B16" s="13">
        <f t="shared" si="2"/>
        <v>0</v>
      </c>
      <c r="C16" s="45">
        <v>0</v>
      </c>
      <c r="D16" s="45">
        <v>0</v>
      </c>
      <c r="E16" s="45">
        <v>0</v>
      </c>
      <c r="F16" s="45">
        <v>0</v>
      </c>
      <c r="G16" s="45">
        <v>0</v>
      </c>
      <c r="H16" s="46">
        <v>0</v>
      </c>
      <c r="I16" s="46">
        <v>0</v>
      </c>
      <c r="J16" s="46">
        <v>0</v>
      </c>
      <c r="K16" s="46">
        <v>0</v>
      </c>
      <c r="L16" s="47">
        <v>0</v>
      </c>
    </row>
    <row r="17" spans="1:12" x14ac:dyDescent="0.25">
      <c r="A17" s="7" t="s">
        <v>27</v>
      </c>
      <c r="B17" s="13">
        <f t="shared" si="2"/>
        <v>7</v>
      </c>
      <c r="C17" s="45">
        <v>2</v>
      </c>
      <c r="D17" s="45">
        <v>2</v>
      </c>
      <c r="E17" s="45">
        <v>0</v>
      </c>
      <c r="F17" s="45">
        <v>1</v>
      </c>
      <c r="G17" s="45">
        <v>0</v>
      </c>
      <c r="H17" s="46">
        <v>0</v>
      </c>
      <c r="I17" s="46">
        <v>0</v>
      </c>
      <c r="J17" s="46">
        <v>1</v>
      </c>
      <c r="K17" s="46">
        <v>0</v>
      </c>
      <c r="L17" s="47">
        <v>1</v>
      </c>
    </row>
    <row r="18" spans="1:12" x14ac:dyDescent="0.25">
      <c r="A18" s="7" t="s">
        <v>28</v>
      </c>
      <c r="B18" s="13">
        <f t="shared" si="2"/>
        <v>35</v>
      </c>
      <c r="C18" s="45">
        <v>6</v>
      </c>
      <c r="D18" s="45">
        <v>2</v>
      </c>
      <c r="E18" s="45">
        <v>1</v>
      </c>
      <c r="F18" s="45">
        <v>4</v>
      </c>
      <c r="G18" s="45">
        <v>3</v>
      </c>
      <c r="H18" s="46">
        <v>4</v>
      </c>
      <c r="I18" s="46">
        <v>3</v>
      </c>
      <c r="J18" s="46">
        <v>4</v>
      </c>
      <c r="K18" s="46">
        <v>4</v>
      </c>
      <c r="L18" s="47">
        <v>4</v>
      </c>
    </row>
    <row r="19" spans="1:12" x14ac:dyDescent="0.25">
      <c r="A19" s="48" t="s">
        <v>29</v>
      </c>
      <c r="B19" s="49">
        <f t="shared" si="2"/>
        <v>0</v>
      </c>
      <c r="C19" s="50">
        <v>0</v>
      </c>
      <c r="D19" s="50">
        <v>0</v>
      </c>
      <c r="E19" s="50">
        <v>0</v>
      </c>
      <c r="F19" s="50">
        <v>0</v>
      </c>
      <c r="G19" s="50">
        <v>0</v>
      </c>
      <c r="H19" s="51">
        <v>0</v>
      </c>
      <c r="I19" s="51">
        <v>0</v>
      </c>
      <c r="J19" s="51">
        <v>0</v>
      </c>
      <c r="K19" s="51">
        <v>0</v>
      </c>
      <c r="L19" s="52">
        <v>0</v>
      </c>
    </row>
    <row r="20" spans="1:12" ht="38.25" x14ac:dyDescent="0.2">
      <c r="A20" s="53" t="s">
        <v>30</v>
      </c>
      <c r="B20" s="54">
        <f t="shared" si="2"/>
        <v>160</v>
      </c>
      <c r="C20" s="55">
        <v>25</v>
      </c>
      <c r="D20" s="55">
        <v>6</v>
      </c>
      <c r="E20" s="55">
        <v>8</v>
      </c>
      <c r="F20" s="55">
        <v>15</v>
      </c>
      <c r="G20" s="55">
        <v>17</v>
      </c>
      <c r="H20" s="56">
        <v>26</v>
      </c>
      <c r="I20" s="56">
        <v>11</v>
      </c>
      <c r="J20" s="56">
        <v>24</v>
      </c>
      <c r="K20" s="56">
        <v>15</v>
      </c>
      <c r="L20" s="57">
        <v>13</v>
      </c>
    </row>
  </sheetData>
  <mergeCells count="3">
    <mergeCell ref="A1:L1"/>
    <mergeCell ref="A2:L2"/>
    <mergeCell ref="A3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2021-04-27T15:51:31Z</dcterms:created>
  <dcterms:modified xsi:type="dcterms:W3CDTF">2021-04-27T15:52:02Z</dcterms:modified>
</cp:coreProperties>
</file>